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propuesta convocatoria 2025\"/>
    </mc:Choice>
  </mc:AlternateContent>
  <xr:revisionPtr revIDLastSave="0" documentId="13_ncr:1_{D22C54ED-1697-4760-8904-FF79B5ED9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 proyecto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5" i="1"/>
  <c r="J46" i="1"/>
  <c r="J47" i="1"/>
  <c r="J38" i="1"/>
  <c r="J39" i="1"/>
  <c r="J34" i="1"/>
  <c r="J35" i="1"/>
  <c r="J36" i="1"/>
  <c r="J37" i="1"/>
  <c r="J31" i="1"/>
  <c r="J32" i="1"/>
  <c r="J33" i="1"/>
  <c r="J17" i="1"/>
  <c r="J18" i="1"/>
  <c r="J19" i="1"/>
  <c r="J20" i="1"/>
  <c r="J21" i="1"/>
  <c r="J26" i="1"/>
  <c r="J11" i="1"/>
  <c r="J12" i="1"/>
  <c r="J30" i="1" l="1"/>
  <c r="J27" i="1" l="1"/>
  <c r="J28" i="1"/>
  <c r="J29" i="1"/>
  <c r="J43" i="1"/>
  <c r="J48" i="1"/>
  <c r="J14" i="1"/>
  <c r="J15" i="1"/>
  <c r="J16" i="1"/>
  <c r="J13" i="1"/>
  <c r="J49" i="1" l="1"/>
  <c r="D55" i="1" s="1"/>
  <c r="J22" i="1"/>
  <c r="D53" i="1" s="1"/>
  <c r="J40" i="1"/>
  <c r="D54" i="1" s="1"/>
  <c r="D56" i="1" l="1"/>
</calcChain>
</file>

<file path=xl/sharedStrings.xml><?xml version="1.0" encoding="utf-8"?>
<sst xmlns="http://schemas.openxmlformats.org/spreadsheetml/2006/main" count="83" uniqueCount="80">
  <si>
    <r>
      <t>2.1.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El problema o necesidad prioritaria que busca resolver el proyecto está identificado y cuenta con la siguiente información: a)  El problema o necesidad se formula como un hecho negativo o como una situación que puede ser revertida. b)  Se define la población que tiene el problema o necesidad. Se define la magnitud o importancia del problema</t>
    </r>
  </si>
  <si>
    <t>Cronograma y presupuesto</t>
  </si>
  <si>
    <t>Tema</t>
  </si>
  <si>
    <t>Justificación</t>
  </si>
  <si>
    <t xml:space="preserve">Valoración final </t>
  </si>
  <si>
    <t>Nivel alcanzado por el proyecto</t>
  </si>
  <si>
    <t>UNIVERSIDAD AUTÓNOMA AGRARIA ANTONIO NARRO</t>
  </si>
  <si>
    <t>DIRECCIÓN DE COMUNICACIÓN</t>
  </si>
  <si>
    <t>SUBDIRECCIÓN DE DIFUSIÓN CIENTÍFICA Y TECNOLÓGICA</t>
  </si>
  <si>
    <t>PUNTAJE</t>
  </si>
  <si>
    <t>Nivel</t>
  </si>
  <si>
    <r>
      <t xml:space="preserve">INSTRUCCIONES: Coloque una </t>
    </r>
    <r>
      <rPr>
        <b/>
        <sz val="12"/>
        <color theme="1"/>
        <rFont val="Arial"/>
        <family val="2"/>
      </rPr>
      <t xml:space="preserve">X </t>
    </r>
    <r>
      <rPr>
        <sz val="12"/>
        <color theme="1"/>
        <rFont val="Arial"/>
        <family val="2"/>
      </rPr>
      <t>en la casilla que se ajuste a su criterio de evaluación. El puntaje aparecerá de manera automática.</t>
    </r>
  </si>
  <si>
    <t>Metodología, actividades, metas e indicadores</t>
  </si>
  <si>
    <t>Metodologías, Actividades, Metas Indicadores.</t>
  </si>
  <si>
    <t xml:space="preserve">Cronograma y Presupuesto. </t>
  </si>
  <si>
    <t>Se define la población que presenta el problema, necesidad u oportunidad</t>
  </si>
  <si>
    <t>Se define la magnitud o importancia del problema</t>
  </si>
  <si>
    <t>Se mencionan Causas, efectos y contexto del problema</t>
  </si>
  <si>
    <t>Muestra la ubicación territorial de la población que presenta el problema</t>
  </si>
  <si>
    <t>Incluye las características de los beneficiarios</t>
  </si>
  <si>
    <t>Incluye los aportes de los beneficiarios para el desarrollo del proyecto</t>
  </si>
  <si>
    <t>¿La propuesta de proyecto es resultado de algún proceso de investigación registrado en la UAAAN?</t>
  </si>
  <si>
    <t xml:space="preserve"> ¿Existe justificación teórica o empírica documentada que sustente el tipo de intervención que el proyecto lleva a cabo?</t>
  </si>
  <si>
    <t>¿Cómo está vinculado el Propósito del proyecto con los Objetivos del Desarrollo Sostenible 2030?</t>
  </si>
  <si>
    <t>La(s) metodología(s) aplicadas son acordes a las características del proyecto y la información disponible</t>
  </si>
  <si>
    <t>5.1.1</t>
  </si>
  <si>
    <t>La metodologia corresponde a las características de sus beneficiarios</t>
  </si>
  <si>
    <t>5.1.2</t>
  </si>
  <si>
    <t>5.1.3</t>
  </si>
  <si>
    <t xml:space="preserve"> Muestra evidencia de la pertinencia de la metodología a emplear </t>
  </si>
  <si>
    <t>Las actividades están claramente especificadas, es decir, no existe ambigüedad en su redacción</t>
  </si>
  <si>
    <t>Son necesarias, es decir, ninguna de las Actividades es prescindible para producir los Componentes</t>
  </si>
  <si>
    <t>Las actividades están ordenadas de manera cronológica</t>
  </si>
  <si>
    <t>Las metas son factibles de alcanzar considerando los plazos y los recursos humanos y financieros que propone el proyecto</t>
  </si>
  <si>
    <t xml:space="preserve"> El problema, necesidad u oportunidad Se formula de manera clara y precisa</t>
  </si>
  <si>
    <t>7.1.1</t>
  </si>
  <si>
    <t xml:space="preserve"> El cronograma anual se considera adecuado </t>
  </si>
  <si>
    <t>El cronograma anual se considera alcanzable</t>
  </si>
  <si>
    <t>El presupuesto solicitado se considera adecuado</t>
  </si>
  <si>
    <t>7.1.2</t>
  </si>
  <si>
    <t>7.2.1</t>
  </si>
  <si>
    <t>7.2.2</t>
  </si>
  <si>
    <t>7.2.3</t>
  </si>
  <si>
    <t>7.2.4</t>
  </si>
  <si>
    <t>El presupuesto solicitado se considera pertinente</t>
  </si>
  <si>
    <t>El presupuesto solicitado se considera económico</t>
  </si>
  <si>
    <t>El presupuesto solicitado se considera monitoreable</t>
  </si>
  <si>
    <t>Justificación y ODS</t>
  </si>
  <si>
    <t>Puntaje ponderado</t>
  </si>
  <si>
    <r>
      <rPr>
        <b/>
        <sz val="9"/>
        <color theme="1"/>
        <rFont val="Arial"/>
        <family val="2"/>
      </rPr>
      <t xml:space="preserve">DICTÁMEN </t>
    </r>
    <r>
      <rPr>
        <sz val="9"/>
        <color theme="1"/>
        <rFont val="Arial"/>
        <family val="2"/>
      </rPr>
      <t xml:space="preserve">(Puede ser </t>
    </r>
    <r>
      <rPr>
        <b/>
        <sz val="9"/>
        <color theme="1"/>
        <rFont val="Arial"/>
        <family val="2"/>
      </rPr>
      <t>Aprobado</t>
    </r>
    <r>
      <rPr>
        <b/>
        <sz val="9"/>
        <color rgb="FFFF0000"/>
        <rFont val="Arial"/>
        <family val="2"/>
      </rPr>
      <t xml:space="preserve"> (70%),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Aprobado con modificaciones </t>
    </r>
    <r>
      <rPr>
        <b/>
        <sz val="9"/>
        <color rgb="FFFF0000"/>
        <rFont val="Arial"/>
        <family val="2"/>
      </rPr>
      <t>(60-69%)</t>
    </r>
    <r>
      <rPr>
        <sz val="9"/>
        <color theme="1"/>
        <rFont val="Arial"/>
        <family val="2"/>
      </rPr>
      <t>,</t>
    </r>
    <r>
      <rPr>
        <b/>
        <sz val="9"/>
        <color theme="1"/>
        <rFont val="Arial"/>
        <family val="2"/>
      </rPr>
      <t xml:space="preserve"> No aprobado</t>
    </r>
    <r>
      <rPr>
        <b/>
        <sz val="9"/>
        <color rgb="FFFF0000"/>
        <rFont val="Arial"/>
        <family val="2"/>
      </rPr>
      <t xml:space="preserve"> (&lt;60%)</t>
    </r>
    <r>
      <rPr>
        <sz val="9"/>
        <color theme="1"/>
        <rFont val="Arial"/>
        <family val="2"/>
      </rPr>
      <t>. Si es aprobado con modificaciones favor de indicar claramente qué modificaciones se sugieren.</t>
    </r>
  </si>
  <si>
    <t>Justificacion y ODS</t>
  </si>
  <si>
    <t>¿Los indicadores son claros?</t>
  </si>
  <si>
    <t>¿Los indicadores son relevantes?</t>
  </si>
  <si>
    <t>¿Los indicadores son económicos?</t>
  </si>
  <si>
    <t>¿Los indicadores son monitoreables?</t>
  </si>
  <si>
    <t>¿Los indicadores son adecuados?</t>
  </si>
  <si>
    <t xml:space="preserve"> Las metas cuentan con unidad de medida</t>
  </si>
  <si>
    <t xml:space="preserve"> Las metas están orientadas a impulsar el desempeño, es decir, no son laxas</t>
  </si>
  <si>
    <t xml:space="preserve">DICTAMEN: </t>
  </si>
  <si>
    <t>Identifica los supuestos que pretende aprovechar para la realización del proyecto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</si>
  <si>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</si>
  <si>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</si>
  <si>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</si>
  <si>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</si>
  <si>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</si>
  <si>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</si>
  <si>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</si>
  <si>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</si>
  <si>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4.1.1</t>
  </si>
  <si>
    <t>4.1.2</t>
  </si>
  <si>
    <t>4.1.3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</si>
  <si>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</si>
  <si>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</si>
  <si>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</si>
  <si>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</si>
  <si>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</si>
  <si>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</si>
  <si>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</si>
  <si>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</si>
  <si>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CÉDULA DE EVALUACIÓN DE PROYECTOS DE DESARROLLO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</si>
</sst>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5A5A5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10" applyNumberFormat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9" fontId="4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4" fillId="0" borderId="7" xfId="0" applyNumberFormat="1" applyFont="1" applyBorder="1" applyAlignment="1">
      <alignment vertical="center" wrapText="1"/>
    </xf>
    <xf numFmtId="1" fontId="4" fillId="3" borderId="3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1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/>
    <xf numFmtId="0" fontId="13" fillId="0" borderId="28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44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40" zoomScale="160" zoomScaleNormal="160" workbookViewId="0">
      <selection activeCell="L13" sqref="L13"/>
    </sheetView>
  </sheetViews>
  <sheetFormatPr baseColWidth="10" defaultRowHeight="15" x14ac:dyDescent="0.2"/>
  <cols>
    <col min="1" max="1" width="5.85546875" style="1" customWidth="1"/>
    <col min="2" max="2" width="36.5703125" style="1" customWidth="1"/>
    <col min="3" max="3" width="13.5703125" style="1" customWidth="1"/>
    <col min="4" max="4" width="11.42578125" style="1"/>
    <col min="5" max="5" width="6.7109375" style="5" customWidth="1"/>
    <col min="6" max="6" width="5.140625" style="5" customWidth="1"/>
    <col min="7" max="7" width="6.28515625" style="5" customWidth="1"/>
    <col min="8" max="8" width="7.42578125" style="5" customWidth="1"/>
    <col min="9" max="9" width="9.28515625" style="5" customWidth="1"/>
    <col min="10" max="10" width="12.5703125" style="5" customWidth="1"/>
    <col min="11" max="11" width="11.42578125" style="1" hidden="1" customWidth="1"/>
    <col min="12" max="16384" width="11.42578125" style="1"/>
  </cols>
  <sheetData>
    <row r="1" spans="1:10" ht="15.75" thickBot="1" x14ac:dyDescent="0.25"/>
    <row r="2" spans="1:10" ht="15.75" customHeight="1" x14ac:dyDescent="0.25">
      <c r="B2" s="79" t="s">
        <v>6</v>
      </c>
      <c r="C2" s="80"/>
      <c r="D2" s="80"/>
      <c r="E2" s="80"/>
      <c r="F2" s="80"/>
      <c r="G2" s="80"/>
      <c r="H2" s="80"/>
      <c r="I2" s="81"/>
    </row>
    <row r="3" spans="1:10" ht="15.75" customHeight="1" x14ac:dyDescent="0.25">
      <c r="B3" s="82" t="s">
        <v>7</v>
      </c>
      <c r="C3" s="49"/>
      <c r="D3" s="49"/>
      <c r="E3" s="49"/>
      <c r="F3" s="49"/>
      <c r="G3" s="49"/>
      <c r="H3" s="49"/>
      <c r="I3" s="83"/>
    </row>
    <row r="4" spans="1:10" ht="15.75" customHeight="1" x14ac:dyDescent="0.25">
      <c r="B4" s="82" t="s">
        <v>8</v>
      </c>
      <c r="C4" s="49"/>
      <c r="D4" s="49"/>
      <c r="E4" s="49"/>
      <c r="F4" s="49"/>
      <c r="G4" s="49"/>
      <c r="H4" s="49"/>
      <c r="I4" s="83"/>
    </row>
    <row r="5" spans="1:10" ht="15.75" customHeight="1" thickBot="1" x14ac:dyDescent="0.3">
      <c r="B5" s="84" t="s">
        <v>79</v>
      </c>
      <c r="C5" s="85"/>
      <c r="D5" s="85"/>
      <c r="E5" s="85"/>
      <c r="F5" s="85"/>
      <c r="G5" s="85"/>
      <c r="H5" s="85"/>
      <c r="I5" s="86"/>
    </row>
    <row r="6" spans="1:10" ht="15.75" x14ac:dyDescent="0.25">
      <c r="B6" s="18"/>
      <c r="C6" s="18"/>
      <c r="D6" s="18"/>
      <c r="E6" s="18"/>
      <c r="F6" s="18"/>
      <c r="G6" s="18"/>
      <c r="H6" s="18"/>
      <c r="I6" s="18"/>
    </row>
    <row r="7" spans="1:10" ht="15.75" x14ac:dyDescent="0.2">
      <c r="A7" s="4"/>
      <c r="B7" s="4"/>
    </row>
    <row r="8" spans="1:10" ht="35.25" customHeight="1" x14ac:dyDescent="0.2">
      <c r="B8" s="78" t="s">
        <v>11</v>
      </c>
      <c r="C8" s="78"/>
      <c r="D8" s="78"/>
      <c r="E8" s="78"/>
      <c r="F8" s="78"/>
      <c r="G8" s="78"/>
      <c r="H8" s="78"/>
      <c r="I8" s="78"/>
      <c r="J8" s="78"/>
    </row>
    <row r="9" spans="1:10" ht="35.25" customHeight="1" x14ac:dyDescent="0.2">
      <c r="A9" s="88"/>
      <c r="B9" s="88"/>
      <c r="C9" s="88"/>
      <c r="D9" s="88"/>
      <c r="E9" s="87" t="s">
        <v>10</v>
      </c>
      <c r="F9" s="87"/>
      <c r="G9" s="87"/>
      <c r="H9" s="87"/>
      <c r="I9" s="87"/>
      <c r="J9" s="7"/>
    </row>
    <row r="10" spans="1:10" ht="15.75" x14ac:dyDescent="0.2">
      <c r="A10" s="25"/>
      <c r="B10" s="89" t="s">
        <v>50</v>
      </c>
      <c r="C10" s="90"/>
      <c r="D10" s="91"/>
      <c r="E10" s="22">
        <v>0</v>
      </c>
      <c r="F10" s="22">
        <v>1</v>
      </c>
      <c r="G10" s="22">
        <v>2</v>
      </c>
      <c r="H10" s="22">
        <v>3</v>
      </c>
      <c r="I10" s="22">
        <v>4</v>
      </c>
      <c r="J10" s="8" t="s">
        <v>9</v>
      </c>
    </row>
    <row r="11" spans="1:10" ht="36.75" customHeight="1" x14ac:dyDescent="0.2">
      <c r="A11" s="26" t="s">
        <v>60</v>
      </c>
      <c r="B11" s="37" t="s">
        <v>34</v>
      </c>
      <c r="C11" s="38"/>
      <c r="D11" s="39"/>
      <c r="E11" s="8"/>
      <c r="F11" s="8"/>
      <c r="G11" s="28"/>
      <c r="H11" s="28"/>
      <c r="I11" s="28"/>
      <c r="J11" s="8" t="str">
        <f t="shared" ref="J11:J12" si="0">IF(OR(COUNTIF(E11:I11,"X")&gt;1,AND(E11="",F11="",G11="",H11="", I11="")),"",IF(E11="X",0,IF(F11="X",1,IF(G11="X",2,IF(H11="X",3,IF(I11="X",4))))))</f>
        <v/>
      </c>
    </row>
    <row r="12" spans="1:10" ht="34.5" customHeight="1" x14ac:dyDescent="0.2">
      <c r="A12" s="26" t="s">
        <v>61</v>
      </c>
      <c r="B12" s="37" t="s">
        <v>15</v>
      </c>
      <c r="C12" s="38"/>
      <c r="D12" s="39"/>
      <c r="E12" s="8"/>
      <c r="F12" s="8"/>
      <c r="G12" s="8"/>
      <c r="H12" s="8"/>
      <c r="I12" s="8"/>
      <c r="J12" s="8" t="str">
        <f t="shared" si="0"/>
        <v/>
      </c>
    </row>
    <row r="13" spans="1:10" ht="33" customHeight="1" x14ac:dyDescent="0.2">
      <c r="A13" s="26" t="s">
        <v>62</v>
      </c>
      <c r="B13" s="54" t="s">
        <v>16</v>
      </c>
      <c r="C13" s="54"/>
      <c r="D13" s="54"/>
      <c r="E13" s="8"/>
      <c r="F13" s="8"/>
      <c r="G13" s="8"/>
      <c r="H13" s="8"/>
      <c r="I13" s="8"/>
      <c r="J13" s="8" t="str">
        <f>IF(OR(COUNTIF(E13:I13,"X")&gt;1,AND(E13="",F13="",G13="",H13="", I13="")),"",IF(E13="X",0,IF(F13="X",1,IF(G13="X",2,IF(H13="X",3,IF(I13="X",4))))))</f>
        <v/>
      </c>
    </row>
    <row r="14" spans="1:10" ht="46.5" customHeight="1" x14ac:dyDescent="0.2">
      <c r="A14" s="26" t="s">
        <v>63</v>
      </c>
      <c r="B14" s="54" t="s">
        <v>17</v>
      </c>
      <c r="C14" s="54"/>
      <c r="D14" s="54"/>
      <c r="E14" s="8"/>
      <c r="F14" s="8"/>
      <c r="G14" s="8"/>
      <c r="H14" s="8"/>
      <c r="I14" s="8"/>
      <c r="J14" s="8" t="str">
        <f>IF(OR(COUNTIF(E14:I14,"X")&gt;1,AND(E14="",F14="",G14="",H14="", I14="")),"",IF(E14="X",0,IF(F14="X",1,IF(G14="X",2,IF(H14="X",3,IF(I14="X",4))))))</f>
        <v/>
      </c>
    </row>
    <row r="15" spans="1:10" ht="33.75" customHeight="1" x14ac:dyDescent="0.2">
      <c r="A15" s="26" t="s">
        <v>64</v>
      </c>
      <c r="B15" s="54" t="s">
        <v>59</v>
      </c>
      <c r="C15" s="54"/>
      <c r="D15" s="54"/>
      <c r="E15" s="8"/>
      <c r="F15" s="8"/>
      <c r="G15" s="8"/>
      <c r="H15" s="8"/>
      <c r="I15" s="8"/>
      <c r="J15" s="8" t="str">
        <f>IF(OR(COUNTIF(E15:I15,"X")&gt;1,AND(E15="",F15="",G15="",H15="", I15="")),"",IF(E15="X",0,IF(F15="X",1,IF(G15="X",2,IF(H15="X",3,IF(I15="X",4))))))</f>
        <v/>
      </c>
    </row>
    <row r="16" spans="1:10" ht="51.75" customHeight="1" x14ac:dyDescent="0.2">
      <c r="A16" s="26" t="s">
        <v>65</v>
      </c>
      <c r="B16" s="54" t="s">
        <v>18</v>
      </c>
      <c r="C16" s="54"/>
      <c r="D16" s="54"/>
      <c r="E16" s="8"/>
      <c r="F16" s="8"/>
      <c r="G16" s="8"/>
      <c r="H16" s="8"/>
      <c r="I16" s="8"/>
      <c r="J16" s="8" t="str">
        <f>IF(OR(COUNTIF(E16:I16,"X")&gt;1,AND(E16="",F16="",G16="",H16="", I16="")),"",IF(E16="X",0,IF(F16="X",1,IF(G16="X",2,IF(H16="X",3,IF(I16="X",4))))))</f>
        <v/>
      </c>
    </row>
    <row r="17" spans="1:10" ht="31.5" customHeight="1" x14ac:dyDescent="0.2">
      <c r="A17" s="27" t="s">
        <v>66</v>
      </c>
      <c r="B17" s="38" t="s">
        <v>19</v>
      </c>
      <c r="C17" s="38"/>
      <c r="D17" s="39"/>
      <c r="E17" s="29"/>
      <c r="F17" s="30"/>
      <c r="G17" s="28"/>
      <c r="H17" s="28"/>
      <c r="I17" s="28"/>
      <c r="J17" s="8" t="str">
        <f t="shared" ref="J17:J20" si="1">IF(OR(COUNTIF(E17:I17,"X")&gt;1,AND(E17="",F17="",G17="",H17="", I17="")),"",IF(E17="X",0,IF(F17="X",1,IF(G17="X",2,IF(H17="X",3,IF(I17="X",4))))))</f>
        <v/>
      </c>
    </row>
    <row r="18" spans="1:10" ht="31.5" customHeight="1" thickBot="1" x14ac:dyDescent="0.25">
      <c r="A18" s="27" t="s">
        <v>67</v>
      </c>
      <c r="B18" s="38" t="s">
        <v>20</v>
      </c>
      <c r="C18" s="38"/>
      <c r="D18" s="39"/>
      <c r="E18" s="29"/>
      <c r="F18" s="30"/>
      <c r="G18" s="28"/>
      <c r="H18" s="28"/>
      <c r="I18" s="28"/>
      <c r="J18" s="8" t="str">
        <f t="shared" si="1"/>
        <v/>
      </c>
    </row>
    <row r="19" spans="1:10" ht="31.5" customHeight="1" thickTop="1" thickBot="1" x14ac:dyDescent="0.25">
      <c r="A19" s="27">
        <v>2.4</v>
      </c>
      <c r="B19" s="38" t="s">
        <v>21</v>
      </c>
      <c r="C19" s="38"/>
      <c r="D19" s="39"/>
      <c r="E19" s="29"/>
      <c r="F19" s="30"/>
      <c r="G19" s="31"/>
      <c r="H19" s="31"/>
      <c r="I19" s="31"/>
      <c r="J19" s="8" t="str">
        <f t="shared" si="1"/>
        <v/>
      </c>
    </row>
    <row r="20" spans="1:10" ht="47.25" customHeight="1" thickTop="1" thickBot="1" x14ac:dyDescent="0.25">
      <c r="A20" s="27">
        <v>2.5</v>
      </c>
      <c r="B20" s="38" t="s">
        <v>22</v>
      </c>
      <c r="C20" s="38"/>
      <c r="D20" s="39"/>
      <c r="E20" s="29"/>
      <c r="F20" s="30"/>
      <c r="G20" s="28"/>
      <c r="H20" s="28"/>
      <c r="I20" s="28"/>
      <c r="J20" s="8" t="str">
        <f t="shared" si="1"/>
        <v/>
      </c>
    </row>
    <row r="21" spans="1:10" ht="31.5" customHeight="1" thickTop="1" thickBot="1" x14ac:dyDescent="0.25">
      <c r="A21" s="27">
        <v>3.1</v>
      </c>
      <c r="B21" s="38" t="s">
        <v>23</v>
      </c>
      <c r="C21" s="38"/>
      <c r="D21" s="39"/>
      <c r="E21" s="29"/>
      <c r="F21" s="30"/>
      <c r="G21" s="28"/>
      <c r="H21" s="31"/>
      <c r="I21" s="31"/>
      <c r="J21" s="8" t="str">
        <f t="shared" ref="J21" si="2">IF(OR(COUNTIF(E21:F21,"X")&gt;1,AND(E21="",F21="")),"",IF(E21="X",0,IF(F21="X",1,IF(G21="X",1,))))</f>
        <v/>
      </c>
    </row>
    <row r="22" spans="1:10" ht="31.5" customHeight="1" thickTop="1" x14ac:dyDescent="0.2">
      <c r="A22" s="92"/>
      <c r="B22" s="93"/>
      <c r="C22" s="93"/>
      <c r="D22" s="94"/>
      <c r="E22" s="101" t="s">
        <v>10</v>
      </c>
      <c r="F22" s="102"/>
      <c r="G22" s="102"/>
      <c r="H22" s="102"/>
      <c r="I22" s="103"/>
      <c r="J22" s="8">
        <f>SUM(J11:J21)</f>
        <v>0</v>
      </c>
    </row>
    <row r="23" spans="1:10" ht="31.5" customHeight="1" x14ac:dyDescent="0.2">
      <c r="A23" s="95"/>
      <c r="B23" s="96"/>
      <c r="C23" s="96"/>
      <c r="D23" s="97"/>
      <c r="E23" s="28"/>
      <c r="F23" s="28"/>
      <c r="G23" s="28"/>
      <c r="H23" s="28"/>
      <c r="I23" s="28"/>
      <c r="J23" s="28"/>
    </row>
    <row r="24" spans="1:10" ht="27" customHeight="1" x14ac:dyDescent="0.2">
      <c r="A24" s="98"/>
      <c r="B24" s="99"/>
      <c r="C24" s="99"/>
      <c r="D24" s="100"/>
      <c r="E24" s="23">
        <v>0</v>
      </c>
      <c r="F24" s="23">
        <v>1</v>
      </c>
      <c r="G24" s="23">
        <v>2</v>
      </c>
      <c r="H24" s="23">
        <v>3</v>
      </c>
      <c r="I24" s="24">
        <v>4</v>
      </c>
      <c r="J24" s="8"/>
    </row>
    <row r="25" spans="1:10" ht="15.75" x14ac:dyDescent="0.2">
      <c r="A25" s="25"/>
      <c r="B25" s="56" t="s">
        <v>12</v>
      </c>
      <c r="C25" s="56"/>
      <c r="D25" s="56"/>
      <c r="E25" s="51"/>
      <c r="F25" s="52"/>
      <c r="G25" s="52"/>
      <c r="H25" s="52"/>
      <c r="I25" s="53"/>
      <c r="J25" s="8"/>
    </row>
    <row r="26" spans="1:10" ht="30" customHeight="1" x14ac:dyDescent="0.2">
      <c r="A26" s="25" t="s">
        <v>68</v>
      </c>
      <c r="B26" s="54" t="s">
        <v>24</v>
      </c>
      <c r="C26" s="54"/>
      <c r="D26" s="54"/>
      <c r="E26" s="8"/>
      <c r="F26" s="8"/>
      <c r="G26" s="8"/>
      <c r="H26" s="8"/>
      <c r="I26" s="8"/>
      <c r="J26" s="8" t="str">
        <f>IF(OR(COUNTIF(E26:I26,"X")&gt;1,AND(E26="",F26="",G26="",H26="", I26="")),"",IF(E26="X",0,IF(F26="X",1,IF(G26="X",2,IF(H26="X",3,IF(I26="X",4))))))</f>
        <v/>
      </c>
    </row>
    <row r="27" spans="1:10" ht="33" customHeight="1" x14ac:dyDescent="0.2">
      <c r="A27" s="25" t="s">
        <v>69</v>
      </c>
      <c r="B27" s="54" t="s">
        <v>26</v>
      </c>
      <c r="C27" s="54"/>
      <c r="D27" s="54"/>
      <c r="E27" s="8"/>
      <c r="F27" s="8"/>
      <c r="G27" s="8"/>
      <c r="H27" s="8"/>
      <c r="I27" s="8"/>
      <c r="J27" s="8" t="str">
        <f>IF(OR(COUNTIF(E27:I27,"X")&gt;1,AND(E27="",F27="",G27="",H27="", I27="")),"",IF(E27="X",0,IF(F27="X",1,IF(G27="X",2,IF(H27="X",3,IF(I27="X",4))))))</f>
        <v/>
      </c>
    </row>
    <row r="28" spans="1:10" ht="27" customHeight="1" x14ac:dyDescent="0.2">
      <c r="A28" s="25" t="s">
        <v>70</v>
      </c>
      <c r="B28" s="54" t="s">
        <v>29</v>
      </c>
      <c r="C28" s="54"/>
      <c r="D28" s="54"/>
      <c r="E28" s="8"/>
      <c r="F28" s="8"/>
      <c r="G28" s="8"/>
      <c r="H28" s="8"/>
      <c r="I28" s="8"/>
      <c r="J28" s="8" t="str">
        <f>IF(OR(COUNTIF(E28:I28,"X")&gt;1,AND(E28="",F28="",G28="",H28="", I28="")),"",IF(E28="X",0,IF(F28="X",1,IF(G28="X",2,IF(H28="X",3,IF(I28="X",4))))))</f>
        <v/>
      </c>
    </row>
    <row r="29" spans="1:10" ht="30.75" customHeight="1" x14ac:dyDescent="0.2">
      <c r="A29" s="25" t="s">
        <v>25</v>
      </c>
      <c r="B29" s="54" t="s">
        <v>30</v>
      </c>
      <c r="C29" s="54"/>
      <c r="D29" s="54"/>
      <c r="E29" s="8"/>
      <c r="F29" s="8"/>
      <c r="G29" s="8"/>
      <c r="H29" s="8"/>
      <c r="I29" s="8"/>
      <c r="J29" s="8" t="str">
        <f>IF(OR(COUNTIF(E29:I29,"X")&gt;1,AND(E29="",F29="",G29="",H29="", I29="")),"",IF(E29="X",0,IF(F29="X",1,IF(G29="X",2,IF(H29="X",3,IF(I29="X",4))))))</f>
        <v/>
      </c>
    </row>
    <row r="30" spans="1:10" ht="30.75" customHeight="1" x14ac:dyDescent="0.2">
      <c r="A30" s="25" t="s">
        <v>27</v>
      </c>
      <c r="B30" s="37" t="s">
        <v>32</v>
      </c>
      <c r="C30" s="38"/>
      <c r="D30" s="39"/>
      <c r="E30" s="8"/>
      <c r="F30" s="8"/>
      <c r="G30" s="8"/>
      <c r="H30" s="8"/>
      <c r="I30" s="8"/>
      <c r="J30" s="8" t="str">
        <f>IF(OR(COUNTIF(E30:I30,"X")&gt;1,AND(E30="",F30="",G30="",H30="", I30="")),"",IF(E30="X",0,IF(F30="X",1,IF(G30="X",2,IF(H30="X",3,IF(I30="X",4))))))</f>
        <v/>
      </c>
    </row>
    <row r="31" spans="1:10" ht="30.75" customHeight="1" x14ac:dyDescent="0.2">
      <c r="A31" s="25" t="s">
        <v>28</v>
      </c>
      <c r="B31" s="37" t="s">
        <v>31</v>
      </c>
      <c r="C31" s="38"/>
      <c r="D31" s="39"/>
      <c r="E31" s="8"/>
      <c r="F31" s="8"/>
      <c r="G31" s="8"/>
      <c r="H31" s="8"/>
      <c r="I31" s="8"/>
      <c r="J31" s="8" t="str">
        <f t="shared" ref="J31:J39" si="3">IF(OR(COUNTIF(E31:I31,"X")&gt;1,AND(E31="",F31="",G31="",H31="", I31="")),"",IF(E31="X",0,IF(F31="X",1,IF(G31="X",2,IF(H31="X",3,IF(I31="X",4))))))</f>
        <v/>
      </c>
    </row>
    <row r="32" spans="1:10" ht="30.75" customHeight="1" x14ac:dyDescent="0.2">
      <c r="A32" s="25" t="s">
        <v>71</v>
      </c>
      <c r="B32" s="37" t="s">
        <v>51</v>
      </c>
      <c r="C32" s="38"/>
      <c r="D32" s="39"/>
      <c r="E32" s="8"/>
      <c r="F32" s="8"/>
      <c r="G32" s="8"/>
      <c r="H32" s="8"/>
      <c r="I32" s="8"/>
      <c r="J32" s="8" t="str">
        <f t="shared" si="3"/>
        <v/>
      </c>
    </row>
    <row r="33" spans="1:10" ht="30.75" customHeight="1" x14ac:dyDescent="0.2">
      <c r="A33" s="25" t="s">
        <v>72</v>
      </c>
      <c r="B33" s="37" t="s">
        <v>52</v>
      </c>
      <c r="C33" s="38"/>
      <c r="D33" s="39"/>
      <c r="E33" s="8"/>
      <c r="F33" s="8"/>
      <c r="G33" s="8"/>
      <c r="H33" s="8"/>
      <c r="I33" s="8"/>
      <c r="J33" s="8" t="str">
        <f t="shared" si="3"/>
        <v/>
      </c>
    </row>
    <row r="34" spans="1:10" ht="30.75" customHeight="1" x14ac:dyDescent="0.2">
      <c r="A34" s="25" t="s">
        <v>73</v>
      </c>
      <c r="B34" s="37" t="s">
        <v>53</v>
      </c>
      <c r="C34" s="38"/>
      <c r="D34" s="39"/>
      <c r="E34" s="8"/>
      <c r="F34" s="8"/>
      <c r="G34" s="8"/>
      <c r="H34" s="8"/>
      <c r="I34" s="8"/>
      <c r="J34" s="8" t="str">
        <f t="shared" si="3"/>
        <v/>
      </c>
    </row>
    <row r="35" spans="1:10" ht="30.75" customHeight="1" x14ac:dyDescent="0.2">
      <c r="A35" s="25" t="s">
        <v>74</v>
      </c>
      <c r="B35" s="37" t="s">
        <v>54</v>
      </c>
      <c r="C35" s="38"/>
      <c r="D35" s="39"/>
      <c r="E35" s="8"/>
      <c r="F35" s="8"/>
      <c r="G35" s="8"/>
      <c r="H35" s="8"/>
      <c r="I35" s="8"/>
      <c r="J35" s="8" t="str">
        <f t="shared" si="3"/>
        <v/>
      </c>
    </row>
    <row r="36" spans="1:10" ht="30.75" customHeight="1" x14ac:dyDescent="0.2">
      <c r="A36" s="25" t="s">
        <v>75</v>
      </c>
      <c r="B36" s="37" t="s">
        <v>55</v>
      </c>
      <c r="C36" s="38"/>
      <c r="D36" s="39"/>
      <c r="E36" s="8"/>
      <c r="F36" s="8"/>
      <c r="G36" s="8"/>
      <c r="H36" s="8"/>
      <c r="I36" s="8"/>
      <c r="J36" s="8" t="str">
        <f t="shared" si="3"/>
        <v/>
      </c>
    </row>
    <row r="37" spans="1:10" ht="30.75" customHeight="1" x14ac:dyDescent="0.2">
      <c r="A37" s="25" t="s">
        <v>76</v>
      </c>
      <c r="B37" s="37" t="s">
        <v>56</v>
      </c>
      <c r="C37" s="38"/>
      <c r="D37" s="39"/>
      <c r="E37" s="8"/>
      <c r="F37" s="8"/>
      <c r="G37" s="8"/>
      <c r="H37" s="8"/>
      <c r="I37" s="8"/>
      <c r="J37" s="8" t="str">
        <f t="shared" si="3"/>
        <v/>
      </c>
    </row>
    <row r="38" spans="1:10" ht="30.75" customHeight="1" x14ac:dyDescent="0.2">
      <c r="A38" s="25" t="s">
        <v>77</v>
      </c>
      <c r="B38" s="37" t="s">
        <v>57</v>
      </c>
      <c r="C38" s="38"/>
      <c r="D38" s="39"/>
      <c r="E38" s="8"/>
      <c r="F38" s="8"/>
      <c r="G38" s="8"/>
      <c r="H38" s="8"/>
      <c r="I38" s="8"/>
      <c r="J38" s="8" t="str">
        <f t="shared" si="3"/>
        <v/>
      </c>
    </row>
    <row r="39" spans="1:10" ht="47.25" customHeight="1" x14ac:dyDescent="0.2">
      <c r="A39" s="25" t="s">
        <v>78</v>
      </c>
      <c r="B39" s="37" t="s">
        <v>33</v>
      </c>
      <c r="C39" s="38"/>
      <c r="D39" s="39"/>
      <c r="E39" s="8"/>
      <c r="F39" s="8"/>
      <c r="G39" s="32"/>
      <c r="H39" s="32"/>
      <c r="I39" s="32"/>
      <c r="J39" s="8" t="str">
        <f t="shared" si="3"/>
        <v/>
      </c>
    </row>
    <row r="40" spans="1:10" ht="30.75" customHeight="1" x14ac:dyDescent="0.25">
      <c r="A40" s="57"/>
      <c r="B40" s="58"/>
      <c r="C40" s="58"/>
      <c r="D40" s="59"/>
      <c r="E40" s="48" t="s">
        <v>10</v>
      </c>
      <c r="F40" s="49"/>
      <c r="G40" s="49"/>
      <c r="H40" s="49"/>
      <c r="I40" s="50"/>
      <c r="J40" s="8">
        <f>SUM(J26:J39)</f>
        <v>0</v>
      </c>
    </row>
    <row r="41" spans="1:10" ht="30.75" customHeight="1" x14ac:dyDescent="0.25">
      <c r="A41" s="60"/>
      <c r="B41" s="61"/>
      <c r="C41" s="61"/>
      <c r="D41" s="62"/>
      <c r="E41" s="11">
        <v>0</v>
      </c>
      <c r="F41" s="9">
        <v>1</v>
      </c>
      <c r="G41" s="9">
        <v>2</v>
      </c>
      <c r="H41" s="9">
        <v>3</v>
      </c>
      <c r="I41" s="10">
        <v>4</v>
      </c>
      <c r="J41" s="8"/>
    </row>
    <row r="42" spans="1:10" ht="15.75" x14ac:dyDescent="0.25">
      <c r="A42" s="2"/>
      <c r="B42" s="55" t="s">
        <v>1</v>
      </c>
      <c r="C42" s="55"/>
      <c r="D42" s="55"/>
      <c r="E42" s="43"/>
      <c r="F42" s="44"/>
      <c r="G42" s="44"/>
      <c r="H42" s="44"/>
      <c r="I42" s="45"/>
      <c r="J42" s="8"/>
    </row>
    <row r="43" spans="1:10" ht="32.25" customHeight="1" x14ac:dyDescent="0.2">
      <c r="A43" s="2" t="s">
        <v>35</v>
      </c>
      <c r="B43" s="46" t="s">
        <v>36</v>
      </c>
      <c r="C43" s="46"/>
      <c r="D43" s="46"/>
      <c r="E43" s="21"/>
      <c r="F43" s="21"/>
      <c r="G43" s="21"/>
      <c r="H43" s="21"/>
      <c r="I43" s="21"/>
      <c r="J43" s="8" t="str">
        <f>IF(OR(COUNTIF(E43:I43,"X")&gt;1,AND(E43="",F43="",G43="",H43="", I43="")),"",IF(E43="X",0,IF(F43="X",1,IF(G43="X",2,IF(H43="X",3,IF(I43="X",4))))))</f>
        <v/>
      </c>
    </row>
    <row r="44" spans="1:10" ht="32.25" customHeight="1" x14ac:dyDescent="0.2">
      <c r="A44" s="2" t="s">
        <v>39</v>
      </c>
      <c r="B44" s="40" t="s">
        <v>37</v>
      </c>
      <c r="C44" s="41"/>
      <c r="D44" s="42"/>
      <c r="E44" s="21"/>
      <c r="F44" s="21"/>
      <c r="G44" s="21"/>
      <c r="H44" s="21"/>
      <c r="I44" s="21"/>
      <c r="J44" s="8" t="str">
        <f t="shared" ref="J44:J47" si="4">IF(OR(COUNTIF(E44:I44,"X")&gt;1,AND(E44="",F44="",G44="",H44="", I44="")),"",IF(E44="X",0,IF(F44="X",1,IF(G44="X",2,IF(H44="X",3,IF(I44="X",4))))))</f>
        <v/>
      </c>
    </row>
    <row r="45" spans="1:10" ht="32.25" customHeight="1" x14ac:dyDescent="0.2">
      <c r="A45" s="2" t="s">
        <v>40</v>
      </c>
      <c r="B45" s="40" t="s">
        <v>38</v>
      </c>
      <c r="C45" s="41"/>
      <c r="D45" s="42"/>
      <c r="E45" s="21"/>
      <c r="F45" s="21"/>
      <c r="G45" s="21"/>
      <c r="H45" s="21"/>
      <c r="I45" s="21"/>
      <c r="J45" s="8" t="str">
        <f t="shared" si="4"/>
        <v/>
      </c>
    </row>
    <row r="46" spans="1:10" ht="32.25" customHeight="1" x14ac:dyDescent="0.2">
      <c r="A46" s="2" t="s">
        <v>41</v>
      </c>
      <c r="B46" s="40" t="s">
        <v>44</v>
      </c>
      <c r="C46" s="41"/>
      <c r="D46" s="42"/>
      <c r="E46" s="21"/>
      <c r="F46" s="21"/>
      <c r="G46" s="21"/>
      <c r="H46" s="21"/>
      <c r="I46" s="21"/>
      <c r="J46" s="8" t="str">
        <f t="shared" si="4"/>
        <v/>
      </c>
    </row>
    <row r="47" spans="1:10" ht="32.25" customHeight="1" x14ac:dyDescent="0.2">
      <c r="A47" s="2" t="s">
        <v>42</v>
      </c>
      <c r="B47" s="40" t="s">
        <v>45</v>
      </c>
      <c r="C47" s="41"/>
      <c r="D47" s="42"/>
      <c r="E47" s="21"/>
      <c r="F47" s="21"/>
      <c r="G47" s="21"/>
      <c r="H47" s="21"/>
      <c r="I47" s="21"/>
      <c r="J47" s="8" t="str">
        <f t="shared" si="4"/>
        <v/>
      </c>
    </row>
    <row r="48" spans="1:10" ht="26.25" customHeight="1" x14ac:dyDescent="0.2">
      <c r="A48" s="2" t="s">
        <v>43</v>
      </c>
      <c r="B48" s="46" t="s">
        <v>46</v>
      </c>
      <c r="C48" s="46"/>
      <c r="D48" s="46"/>
      <c r="E48" s="21"/>
      <c r="F48" s="21"/>
      <c r="G48" s="21"/>
      <c r="H48" s="21"/>
      <c r="I48" s="21"/>
      <c r="J48" s="8" t="str">
        <f>IF(OR(COUNTIF(E48:I48,"X")&gt;1,AND(E48="",F48="",G48="",H48="", I48="")),"",IF(E48="X",0,IF(F48="X",1,IF(G48="X",2,IF(H48="X",3,IF(I48="X",4))))))</f>
        <v/>
      </c>
    </row>
    <row r="49" spans="1:12" ht="15.75" x14ac:dyDescent="0.25">
      <c r="A49" s="3"/>
      <c r="B49" s="47"/>
      <c r="C49" s="47"/>
      <c r="D49" s="47"/>
      <c r="H49" s="35" t="s">
        <v>10</v>
      </c>
      <c r="I49" s="36"/>
      <c r="J49" s="3">
        <f>SUM(J43:J48)</f>
        <v>0</v>
      </c>
      <c r="K49" s="3"/>
      <c r="L49" s="33"/>
    </row>
    <row r="50" spans="1:12" ht="15.75" x14ac:dyDescent="0.25">
      <c r="A50" s="3"/>
      <c r="B50" s="5"/>
      <c r="C50" s="5"/>
      <c r="D50" s="5"/>
    </row>
    <row r="51" spans="1:12" ht="15.75" thickBot="1" x14ac:dyDescent="0.25">
      <c r="B51" s="47"/>
      <c r="C51" s="47"/>
      <c r="D51" s="47"/>
    </row>
    <row r="52" spans="1:12" ht="60.75" thickBot="1" x14ac:dyDescent="0.3">
      <c r="A52" s="3"/>
      <c r="B52" s="12" t="s">
        <v>2</v>
      </c>
      <c r="C52" s="13" t="s">
        <v>48</v>
      </c>
      <c r="D52" s="14" t="s">
        <v>5</v>
      </c>
      <c r="E52" s="64" t="s">
        <v>3</v>
      </c>
      <c r="F52" s="65"/>
      <c r="G52" s="65"/>
      <c r="H52" s="65"/>
      <c r="I52" s="65"/>
      <c r="J52" s="65"/>
      <c r="K52" s="66"/>
    </row>
    <row r="53" spans="1:12" ht="16.5" thickBot="1" x14ac:dyDescent="0.25">
      <c r="B53" s="15" t="s">
        <v>47</v>
      </c>
      <c r="C53" s="6">
        <v>0.5</v>
      </c>
      <c r="D53" s="19">
        <f>(J22*50)/41</f>
        <v>0</v>
      </c>
      <c r="E53" s="67"/>
      <c r="F53" s="68"/>
      <c r="G53" s="68"/>
      <c r="H53" s="68"/>
      <c r="I53" s="68"/>
      <c r="J53" s="68"/>
      <c r="K53" s="69"/>
    </row>
    <row r="54" spans="1:12" ht="30.75" thickBot="1" x14ac:dyDescent="0.25">
      <c r="B54" s="15" t="s">
        <v>13</v>
      </c>
      <c r="C54" s="6">
        <v>0.4</v>
      </c>
      <c r="D54" s="19">
        <f>(J40*40)/56</f>
        <v>0</v>
      </c>
      <c r="E54" s="70"/>
      <c r="F54" s="68"/>
      <c r="G54" s="68"/>
      <c r="H54" s="68"/>
      <c r="I54" s="68"/>
      <c r="J54" s="68"/>
      <c r="K54" s="69"/>
    </row>
    <row r="55" spans="1:12" ht="16.5" thickBot="1" x14ac:dyDescent="0.25">
      <c r="B55" s="15" t="s">
        <v>14</v>
      </c>
      <c r="C55" s="6">
        <v>0.1</v>
      </c>
      <c r="D55" s="19">
        <f>(J49*10)/24</f>
        <v>0</v>
      </c>
      <c r="E55" s="70"/>
      <c r="F55" s="68"/>
      <c r="G55" s="68"/>
      <c r="H55" s="68"/>
      <c r="I55" s="68"/>
      <c r="J55" s="68"/>
      <c r="K55" s="69"/>
    </row>
    <row r="56" spans="1:12" ht="32.25" customHeight="1" thickBot="1" x14ac:dyDescent="0.25">
      <c r="B56" s="16" t="s">
        <v>4</v>
      </c>
      <c r="C56" s="17"/>
      <c r="D56" s="20">
        <f>SUM(D53:D55)</f>
        <v>0</v>
      </c>
      <c r="E56" s="71"/>
      <c r="F56" s="72"/>
      <c r="G56" s="72"/>
      <c r="H56" s="72"/>
      <c r="I56" s="72"/>
      <c r="J56" s="72"/>
      <c r="K56" s="73"/>
    </row>
    <row r="57" spans="1:12" ht="69.75" customHeight="1" thickBot="1" x14ac:dyDescent="0.25">
      <c r="B57" s="34" t="s">
        <v>49</v>
      </c>
      <c r="C57" s="74" t="s">
        <v>58</v>
      </c>
      <c r="D57" s="74"/>
      <c r="E57" s="74"/>
      <c r="F57" s="75"/>
      <c r="G57" s="76"/>
      <c r="H57" s="76"/>
      <c r="I57" s="76"/>
      <c r="J57" s="77"/>
    </row>
    <row r="59" spans="1:12" ht="27.75" customHeight="1" x14ac:dyDescent="0.2">
      <c r="C59" s="63"/>
      <c r="D59" s="63"/>
      <c r="E59" s="63"/>
    </row>
  </sheetData>
  <mergeCells count="58">
    <mergeCell ref="E9:I9"/>
    <mergeCell ref="A9:D9"/>
    <mergeCell ref="B10:D10"/>
    <mergeCell ref="A22:D24"/>
    <mergeCell ref="B12:D12"/>
    <mergeCell ref="E22:I22"/>
    <mergeCell ref="B11:D11"/>
    <mergeCell ref="B13:D13"/>
    <mergeCell ref="B14:D14"/>
    <mergeCell ref="B15:D15"/>
    <mergeCell ref="B8:J8"/>
    <mergeCell ref="B2:I2"/>
    <mergeCell ref="B3:I3"/>
    <mergeCell ref="B4:I4"/>
    <mergeCell ref="B5:I5"/>
    <mergeCell ref="C59:E59"/>
    <mergeCell ref="E52:K52"/>
    <mergeCell ref="E53:K53"/>
    <mergeCell ref="E54:K54"/>
    <mergeCell ref="E55:K55"/>
    <mergeCell ref="E56:K56"/>
    <mergeCell ref="C57:E57"/>
    <mergeCell ref="F57:J57"/>
    <mergeCell ref="B31:D31"/>
    <mergeCell ref="B32:D32"/>
    <mergeCell ref="B33:D33"/>
    <mergeCell ref="B51:D51"/>
    <mergeCell ref="B16:D16"/>
    <mergeCell ref="B29:D29"/>
    <mergeCell ref="B42:D42"/>
    <mergeCell ref="B30:D30"/>
    <mergeCell ref="B39:D39"/>
    <mergeCell ref="B25:D25"/>
    <mergeCell ref="B26:D26"/>
    <mergeCell ref="B27:D27"/>
    <mergeCell ref="B28:D28"/>
    <mergeCell ref="B34:D34"/>
    <mergeCell ref="B35:D35"/>
    <mergeCell ref="A40:D41"/>
    <mergeCell ref="E25:I25"/>
    <mergeCell ref="B17:D17"/>
    <mergeCell ref="B18:D18"/>
    <mergeCell ref="B19:D19"/>
    <mergeCell ref="B20:D20"/>
    <mergeCell ref="B21:D21"/>
    <mergeCell ref="H49:I49"/>
    <mergeCell ref="B36:D36"/>
    <mergeCell ref="B37:D37"/>
    <mergeCell ref="B38:D38"/>
    <mergeCell ref="B44:D44"/>
    <mergeCell ref="B45:D45"/>
    <mergeCell ref="E42:I42"/>
    <mergeCell ref="B43:D43"/>
    <mergeCell ref="B48:D48"/>
    <mergeCell ref="B49:D49"/>
    <mergeCell ref="E40:I40"/>
    <mergeCell ref="B46:D46"/>
    <mergeCell ref="B47:D4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sqref="A1:B1"/>
    </sheetView>
  </sheetViews>
  <sheetFormatPr baseColWidth="10" defaultRowHeight="15" x14ac:dyDescent="0.25"/>
  <sheetData>
    <row r="1" spans="1:2" x14ac:dyDescent="0.25">
      <c r="A1" s="104" t="s">
        <v>0</v>
      </c>
      <c r="B1" s="10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 proyecto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uaaan</dc:creator>
  <cp:lastModifiedBy>Epifanio Castro del Ángel</cp:lastModifiedBy>
  <cp:lastPrinted>2024-02-28T16:10:08Z</cp:lastPrinted>
  <dcterms:created xsi:type="dcterms:W3CDTF">2024-02-27T16:48:53Z</dcterms:created>
  <dcterms:modified xsi:type="dcterms:W3CDTF">2024-12-20T21:35:53Z</dcterms:modified>
</cp:coreProperties>
</file>